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ATOS PAGAS EXTRAS" sheetId="1" r:id="rId1"/>
    <sheet name="NOMINA" sheetId="2" r:id="rId2"/>
  </sheets>
  <definedNames/>
  <calcPr fullCalcOnLoad="1"/>
</workbook>
</file>

<file path=xl/sharedStrings.xml><?xml version="1.0" encoding="utf-8"?>
<sst xmlns="http://schemas.openxmlformats.org/spreadsheetml/2006/main" count="74" uniqueCount="71">
  <si>
    <t>IMPORTE TOTAL PAGAS EXTRAS AÑO=</t>
  </si>
  <si>
    <t>Nota: deberás buscar los % de cotización, comprobar que las bases están dentro de los limites</t>
  </si>
  <si>
    <t>máximo y mínimo y verificar que las percepciones no salariales no superan los limites exentos.</t>
  </si>
  <si>
    <t>Para eso esta Internet.</t>
  </si>
  <si>
    <t>EMPRESA</t>
  </si>
  <si>
    <t>TRABAJADOR</t>
  </si>
  <si>
    <t>DOMICILIO</t>
  </si>
  <si>
    <t>NIF</t>
  </si>
  <si>
    <t>Nº S.S</t>
  </si>
  <si>
    <t>CIF</t>
  </si>
  <si>
    <t>CATEGORIA</t>
  </si>
  <si>
    <t>ANTIGÜEDAD</t>
  </si>
  <si>
    <t>POBLACIÓN</t>
  </si>
  <si>
    <t>EPÍGRAFE</t>
  </si>
  <si>
    <t>CCC</t>
  </si>
  <si>
    <t>GRUPO COTIZACION</t>
  </si>
  <si>
    <t>Periodo liquidación</t>
  </si>
  <si>
    <t>del</t>
  </si>
  <si>
    <t>al</t>
  </si>
  <si>
    <t>Nº días</t>
  </si>
  <si>
    <t>I. DEVENGOS</t>
  </si>
  <si>
    <t>TOTALES</t>
  </si>
  <si>
    <t>1. Percepciones salariales</t>
  </si>
  <si>
    <t>Salario base</t>
  </si>
  <si>
    <t>Complementos salariales</t>
  </si>
  <si>
    <t>Horas extraordinarias</t>
  </si>
  <si>
    <t>H.E.Fuerza mayor=</t>
  </si>
  <si>
    <t>Resto H.E.=</t>
  </si>
  <si>
    <t>Gratificaciones extraordinarias</t>
  </si>
  <si>
    <t>Salario en especie</t>
  </si>
  <si>
    <t>2. Percepciones no salariales</t>
  </si>
  <si>
    <t>Indemnizaciones o Suplidos</t>
  </si>
  <si>
    <t>Prestaciones e indemnizaciones de la Seguridad Social</t>
  </si>
  <si>
    <t>Otras percepciones no salariales</t>
  </si>
  <si>
    <t>A. TOTAL DEVENGADO</t>
  </si>
  <si>
    <t>II. DEDUCCIONES</t>
  </si>
  <si>
    <t>1. Aportaciones del trabajador a las cotizacones a la S.S y recaudación conjunta</t>
  </si>
  <si>
    <t>Porcentaje</t>
  </si>
  <si>
    <t>Contingencias comunes</t>
  </si>
  <si>
    <t>MEI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</si>
  <si>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</si>
  <si>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</si>
  <si>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</si>
  <si>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</si>
  <si>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</si>
  <si>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</si>
  <si>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</si>
  <si>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</si>
  <si>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</si>
  <si>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</si>
  <si>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</si>
  <si>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</si>
  <si>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</si>
  <si>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Recibi</t>
  </si>
  <si>
    <t>DETERMINACION DE LAS BASES DE COTIZACION A LA SEGURIDAD SOCIAL E IRPF</t>
  </si>
  <si>
    <t>1. Base de cotización por contingencias comunes</t>
  </si>
  <si>
    <t>Tipo</t>
  </si>
  <si>
    <t>Aportación</t>
  </si>
  <si>
    <t>Remuneración mensual</t>
  </si>
  <si>
    <t>empresa</t>
  </si>
  <si>
    <t>Prorrata pagas extras</t>
  </si>
  <si>
    <t xml:space="preserve"> </t>
  </si>
  <si>
    <t>TOTAL</t>
  </si>
  <si>
    <t>AT y EP</t>
  </si>
  <si>
    <t>2. Base de cotización por contingencias profesionales y recaudación conjunta</t>
  </si>
  <si>
    <t>Formación Profe.</t>
  </si>
  <si>
    <t>FOGASA</t>
  </si>
  <si>
    <t>3. Base de cotización por horas extras normales</t>
  </si>
  <si>
    <t>4. Base de cotización por horas extras fuerza mayor</t>
  </si>
  <si>
    <t>5. Base sujeta a retención del Irpf</t>
  </si>
  <si>
    <t xml:space="preserve">  Total aportaciones empresario=  </t>
  </si>
</sst>
</file>

<file path=xl/styles.xml><?xml version="1.0" encoding="utf-8"?>
<styleSheet xmlns="http://schemas.openxmlformats.org/spreadsheetml/2006/main">
  <numFmts count="9">
    <numFmt numFmtId="164" formatCode="_-* #,##0.00&quot; €&quot;_-;\-* #,##0.00&quot; €&quot;_-;_-* \-??&quot; €&quot;_-;_-@_-"/>
    <numFmt numFmtId="165" formatCode="GENERAL"/>
    <numFmt numFmtId="166" formatCode="#,##0.00&quot; €&quot;;\-#,##0.00&quot; €&quot;"/>
    <numFmt numFmtId="167" formatCode="0"/>
    <numFmt numFmtId="168" formatCode="DD/MM/YYYY"/>
    <numFmt numFmtId="169" formatCode="#,##0.00&quot; €&quot;"/>
    <numFmt numFmtId="170" formatCode="#,##0.00"/>
    <numFmt numFmtId="171" formatCode="0.00%"/>
    <numFmt numFmtId="172" formatCode="#,##0.00\ [$€-C0A];[RED]\-#,##0.00\ [$€-C0A]"/>
  </numFmts>
  <fonts count="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</cellStyleXfs>
  <cellXfs count="111">
    <xf numFmtId="164" fontId="0" fillId="0" borderId="0" xfId="0" applyAlignment="1">
      <alignment wrapText="1"/>
    </xf>
    <xf numFmtId="164" fontId="0" fillId="2" borderId="0" xfId="0" applyFill="1" applyAlignment="1" applyProtection="1">
      <alignment wrapText="1"/>
      <protection/>
    </xf>
    <xf numFmtId="164" fontId="1" fillId="2" borderId="0" xfId="0" applyFont="1" applyFill="1" applyAlignment="1" applyProtection="1">
      <alignment wrapText="1"/>
      <protection/>
    </xf>
    <xf numFmtId="166" fontId="0" fillId="2" borderId="0" xfId="0" applyNumberFormat="1" applyFill="1" applyAlignment="1" applyProtection="1">
      <alignment wrapText="1"/>
      <protection/>
    </xf>
    <xf numFmtId="164" fontId="0" fillId="2" borderId="1" xfId="0" applyFill="1" applyBorder="1" applyAlignment="1">
      <alignment wrapText="1"/>
    </xf>
    <xf numFmtId="164" fontId="0" fillId="2" borderId="0" xfId="0" applyFont="1" applyFill="1" applyBorder="1" applyAlignment="1" applyProtection="1">
      <alignment wrapText="1"/>
      <protection/>
    </xf>
    <xf numFmtId="165" fontId="1" fillId="3" borderId="2" xfId="20" applyFont="1" applyFill="1" applyBorder="1" applyProtection="1">
      <alignment/>
      <protection/>
    </xf>
    <xf numFmtId="165" fontId="2" fillId="3" borderId="3" xfId="20" applyFont="1" applyFill="1" applyBorder="1" applyAlignment="1" applyProtection="1">
      <alignment/>
      <protection locked="0"/>
    </xf>
    <xf numFmtId="165" fontId="1" fillId="3" borderId="3" xfId="20" applyFont="1" applyFill="1" applyBorder="1" applyProtection="1">
      <alignment/>
      <protection/>
    </xf>
    <xf numFmtId="165" fontId="2" fillId="3" borderId="3" xfId="20" applyFont="1" applyFill="1" applyBorder="1" applyAlignment="1" applyProtection="1">
      <alignment horizontal="left"/>
      <protection locked="0"/>
    </xf>
    <xf numFmtId="165" fontId="3" fillId="3" borderId="3" xfId="20" applyFont="1" applyFill="1" applyBorder="1" applyAlignment="1" applyProtection="1">
      <alignment horizontal="left"/>
      <protection locked="0"/>
    </xf>
    <xf numFmtId="165" fontId="3" fillId="3" borderId="4" xfId="20" applyFont="1" applyFill="1" applyBorder="1" applyAlignment="1" applyProtection="1">
      <alignment horizontal="left"/>
      <protection locked="0"/>
    </xf>
    <xf numFmtId="165" fontId="1" fillId="3" borderId="5" xfId="20" applyFont="1" applyFill="1" applyBorder="1" applyProtection="1">
      <alignment/>
      <protection/>
    </xf>
    <xf numFmtId="165" fontId="2" fillId="3" borderId="0" xfId="20" applyFont="1" applyFill="1" applyBorder="1" applyAlignment="1" applyProtection="1">
      <alignment/>
      <protection locked="0"/>
    </xf>
    <xf numFmtId="165" fontId="1" fillId="3" borderId="0" xfId="20" applyFont="1" applyFill="1" applyBorder="1" applyProtection="1">
      <alignment/>
      <protection/>
    </xf>
    <xf numFmtId="165" fontId="2" fillId="3" borderId="0" xfId="20" applyFont="1" applyFill="1" applyBorder="1" applyAlignment="1" applyProtection="1">
      <alignment horizontal="left"/>
      <protection locked="0"/>
    </xf>
    <xf numFmtId="165" fontId="1" fillId="3" borderId="0" xfId="20" applyFont="1" applyFill="1" applyBorder="1" applyAlignment="1" applyProtection="1">
      <alignment horizontal="center"/>
      <protection/>
    </xf>
    <xf numFmtId="165" fontId="1" fillId="3" borderId="0" xfId="20" applyFont="1" applyFill="1" applyBorder="1" applyAlignment="1" applyProtection="1">
      <alignment horizontal="center"/>
      <protection locked="0"/>
    </xf>
    <xf numFmtId="167" fontId="2" fillId="3" borderId="6" xfId="20" applyNumberFormat="1" applyFont="1" applyFill="1" applyBorder="1" applyAlignment="1" applyProtection="1">
      <alignment horizontal="left"/>
      <protection locked="0"/>
    </xf>
    <xf numFmtId="165" fontId="1" fillId="3" borderId="0" xfId="20" applyFont="1" applyFill="1" applyBorder="1" applyProtection="1">
      <alignment/>
      <protection locked="0"/>
    </xf>
    <xf numFmtId="168" fontId="2" fillId="3" borderId="6" xfId="20" applyNumberFormat="1" applyFont="1" applyFill="1" applyBorder="1" applyProtection="1">
      <alignment/>
      <protection locked="0"/>
    </xf>
    <xf numFmtId="165" fontId="3" fillId="3" borderId="0" xfId="20" applyFont="1" applyFill="1" applyBorder="1" applyProtection="1">
      <alignment/>
      <protection locked="0"/>
    </xf>
    <xf numFmtId="165" fontId="3" fillId="3" borderId="6" xfId="20" applyFont="1" applyFill="1" applyBorder="1" applyProtection="1">
      <alignment/>
      <protection locked="0"/>
    </xf>
    <xf numFmtId="165" fontId="1" fillId="3" borderId="7" xfId="20" applyFont="1" applyFill="1" applyBorder="1" applyProtection="1">
      <alignment/>
      <protection/>
    </xf>
    <xf numFmtId="165" fontId="2" fillId="3" borderId="8" xfId="20" applyFont="1" applyFill="1" applyBorder="1" applyAlignment="1" applyProtection="1">
      <alignment/>
      <protection locked="0"/>
    </xf>
    <xf numFmtId="165" fontId="1" fillId="3" borderId="8" xfId="20" applyFont="1" applyFill="1" applyBorder="1" applyProtection="1">
      <alignment/>
      <protection/>
    </xf>
    <xf numFmtId="165" fontId="3" fillId="3" borderId="8" xfId="20" applyFont="1" applyFill="1" applyBorder="1" applyProtection="1">
      <alignment/>
      <protection locked="0"/>
    </xf>
    <xf numFmtId="165" fontId="3" fillId="3" borderId="9" xfId="20" applyFont="1" applyFill="1" applyBorder="1" applyProtection="1">
      <alignment/>
      <protection locked="0"/>
    </xf>
    <xf numFmtId="165" fontId="3" fillId="3" borderId="0" xfId="20" applyFont="1" applyFill="1" applyProtection="1">
      <alignment/>
      <protection locked="0"/>
    </xf>
    <xf numFmtId="165" fontId="3" fillId="3" borderId="2" xfId="20" applyFont="1" applyFill="1" applyBorder="1" applyProtection="1">
      <alignment/>
      <protection/>
    </xf>
    <xf numFmtId="165" fontId="3" fillId="3" borderId="3" xfId="20" applyFont="1" applyFill="1" applyBorder="1" applyProtection="1">
      <alignment/>
      <protection/>
    </xf>
    <xf numFmtId="165" fontId="2" fillId="3" borderId="10" xfId="20" applyFont="1" applyFill="1" applyBorder="1" applyAlignment="1" applyProtection="1">
      <alignment horizontal="center"/>
      <protection locked="0"/>
    </xf>
    <xf numFmtId="165" fontId="1" fillId="3" borderId="10" xfId="20" applyFont="1" applyFill="1" applyBorder="1" applyAlignment="1" applyProtection="1">
      <alignment horizontal="center"/>
      <protection/>
    </xf>
    <xf numFmtId="165" fontId="3" fillId="3" borderId="3" xfId="20" applyFont="1" applyFill="1" applyBorder="1" applyAlignment="1" applyProtection="1">
      <alignment horizontal="center"/>
      <protection/>
    </xf>
    <xf numFmtId="165" fontId="3" fillId="3" borderId="3" xfId="20" applyFont="1" applyFill="1" applyBorder="1" applyAlignment="1" applyProtection="1">
      <alignment horizontal="center"/>
      <protection hidden="1"/>
    </xf>
    <xf numFmtId="165" fontId="2" fillId="3" borderId="1" xfId="20" applyFont="1" applyFill="1" applyBorder="1" applyAlignment="1" applyProtection="1">
      <alignment horizontal="center"/>
      <protection locked="0"/>
    </xf>
    <xf numFmtId="165" fontId="1" fillId="3" borderId="0" xfId="20" applyFont="1" applyFill="1" applyBorder="1" applyProtection="1">
      <alignment/>
      <protection hidden="1"/>
    </xf>
    <xf numFmtId="165" fontId="1" fillId="3" borderId="6" xfId="20" applyFont="1" applyFill="1" applyBorder="1" applyAlignment="1" applyProtection="1">
      <alignment horizontal="center"/>
      <protection/>
    </xf>
    <xf numFmtId="165" fontId="3" fillId="3" borderId="5" xfId="20" applyFont="1" applyFill="1" applyBorder="1" applyProtection="1">
      <alignment/>
      <protection/>
    </xf>
    <xf numFmtId="165" fontId="3" fillId="3" borderId="0" xfId="20" applyFont="1" applyFill="1" applyBorder="1" applyProtection="1">
      <alignment/>
      <protection/>
    </xf>
    <xf numFmtId="165" fontId="3" fillId="3" borderId="0" xfId="20" applyFont="1" applyFill="1" applyBorder="1" applyProtection="1">
      <alignment/>
      <protection hidden="1"/>
    </xf>
    <xf numFmtId="165" fontId="3" fillId="3" borderId="11" xfId="20" applyFont="1" applyFill="1" applyBorder="1" applyProtection="1">
      <alignment/>
      <protection locked="0"/>
    </xf>
    <xf numFmtId="165" fontId="3" fillId="3" borderId="11" xfId="20" applyFont="1" applyFill="1" applyBorder="1" applyProtection="1">
      <alignment/>
      <protection/>
    </xf>
    <xf numFmtId="169" fontId="2" fillId="3" borderId="1" xfId="20" applyNumberFormat="1" applyFont="1" applyFill="1" applyBorder="1" applyProtection="1">
      <alignment/>
      <protection locked="0"/>
    </xf>
    <xf numFmtId="169" fontId="2" fillId="3" borderId="8" xfId="20" applyNumberFormat="1" applyFont="1" applyFill="1" applyBorder="1" applyProtection="1">
      <alignment/>
      <protection hidden="1"/>
    </xf>
    <xf numFmtId="169" fontId="2" fillId="3" borderId="0" xfId="20" applyNumberFormat="1" applyFont="1" applyFill="1" applyBorder="1" applyProtection="1">
      <alignment/>
      <protection locked="0"/>
    </xf>
    <xf numFmtId="169" fontId="2" fillId="3" borderId="0" xfId="20" applyNumberFormat="1" applyFont="1" applyFill="1" applyBorder="1" applyProtection="1">
      <alignment/>
      <protection hidden="1"/>
    </xf>
    <xf numFmtId="165" fontId="2" fillId="3" borderId="7" xfId="20" applyFont="1" applyFill="1" applyBorder="1" applyAlignment="1" applyProtection="1">
      <alignment horizontal="left"/>
      <protection locked="0"/>
    </xf>
    <xf numFmtId="165" fontId="3" fillId="3" borderId="8" xfId="20" applyFont="1" applyFill="1" applyBorder="1" applyProtection="1">
      <alignment/>
      <protection/>
    </xf>
    <xf numFmtId="165" fontId="2" fillId="3" borderId="12" xfId="20" applyFont="1" applyFill="1" applyBorder="1" applyAlignment="1" applyProtection="1">
      <alignment horizontal="left"/>
      <protection locked="0"/>
    </xf>
    <xf numFmtId="165" fontId="3" fillId="3" borderId="10" xfId="20" applyFont="1" applyFill="1" applyBorder="1" applyProtection="1">
      <alignment/>
      <protection locked="0"/>
    </xf>
    <xf numFmtId="165" fontId="3" fillId="3" borderId="10" xfId="20" applyFont="1" applyFill="1" applyBorder="1" applyProtection="1">
      <alignment/>
      <protection/>
    </xf>
    <xf numFmtId="169" fontId="2" fillId="3" borderId="10" xfId="20" applyNumberFormat="1" applyFont="1" applyFill="1" applyBorder="1" applyProtection="1">
      <alignment/>
      <protection hidden="1"/>
    </xf>
    <xf numFmtId="165" fontId="3" fillId="3" borderId="5" xfId="20" applyFont="1" applyFill="1" applyBorder="1" applyProtection="1">
      <alignment/>
      <protection hidden="1"/>
    </xf>
    <xf numFmtId="165" fontId="3" fillId="3" borderId="3" xfId="20" applyFont="1" applyFill="1" applyBorder="1" applyProtection="1">
      <alignment/>
      <protection locked="0"/>
    </xf>
    <xf numFmtId="165" fontId="3" fillId="3" borderId="3" xfId="20" applyFont="1" applyFill="1" applyBorder="1" applyProtection="1">
      <alignment/>
      <protection hidden="1"/>
    </xf>
    <xf numFmtId="165" fontId="3" fillId="3" borderId="13" xfId="20" applyFont="1" applyFill="1" applyBorder="1" applyProtection="1">
      <alignment/>
      <protection/>
    </xf>
    <xf numFmtId="169" fontId="2" fillId="3" borderId="1" xfId="20" applyNumberFormat="1" applyFont="1" applyFill="1" applyBorder="1" applyProtection="1">
      <alignment/>
      <protection hidden="1"/>
    </xf>
    <xf numFmtId="165" fontId="3" fillId="3" borderId="13" xfId="20" applyFont="1" applyFill="1" applyBorder="1" applyProtection="1">
      <alignment/>
      <protection locked="0"/>
    </xf>
    <xf numFmtId="169" fontId="2" fillId="3" borderId="10" xfId="20" applyNumberFormat="1" applyFont="1" applyFill="1" applyBorder="1" applyProtection="1">
      <alignment/>
      <protection locked="0"/>
    </xf>
    <xf numFmtId="165" fontId="3" fillId="3" borderId="5" xfId="20" applyFont="1" applyFill="1" applyBorder="1" applyProtection="1">
      <alignment/>
      <protection locked="0"/>
    </xf>
    <xf numFmtId="165" fontId="1" fillId="3" borderId="5" xfId="20" applyFont="1" applyFill="1" applyBorder="1" applyProtection="1">
      <alignment/>
      <protection hidden="1"/>
    </xf>
    <xf numFmtId="165" fontId="1" fillId="3" borderId="8" xfId="20" applyFont="1" applyFill="1" applyBorder="1" applyProtection="1">
      <alignment/>
      <protection hidden="1"/>
    </xf>
    <xf numFmtId="170" fontId="4" fillId="3" borderId="8" xfId="20" applyNumberFormat="1" applyFont="1" applyFill="1" applyBorder="1" applyProtection="1">
      <alignment/>
      <protection hidden="1"/>
    </xf>
    <xf numFmtId="169" fontId="4" fillId="3" borderId="14" xfId="20" applyNumberFormat="1" applyFont="1" applyFill="1" applyBorder="1" applyProtection="1">
      <alignment/>
      <protection hidden="1"/>
    </xf>
    <xf numFmtId="170" fontId="2" fillId="3" borderId="0" xfId="20" applyNumberFormat="1" applyFont="1" applyFill="1" applyBorder="1" applyProtection="1">
      <alignment/>
      <protection locked="0"/>
    </xf>
    <xf numFmtId="165" fontId="2" fillId="3" borderId="6" xfId="20" applyFont="1" applyFill="1" applyBorder="1" applyProtection="1">
      <alignment/>
      <protection locked="0"/>
    </xf>
    <xf numFmtId="170" fontId="4" fillId="3" borderId="0" xfId="20" applyNumberFormat="1" applyFont="1" applyFill="1" applyBorder="1" applyProtection="1">
      <alignment/>
      <protection hidden="1"/>
    </xf>
    <xf numFmtId="165" fontId="4" fillId="3" borderId="6" xfId="20" applyFont="1" applyFill="1" applyBorder="1" applyProtection="1">
      <alignment/>
      <protection locked="0"/>
    </xf>
    <xf numFmtId="165" fontId="3" fillId="3" borderId="0" xfId="20" applyFont="1" applyFill="1" applyBorder="1" applyAlignment="1" applyProtection="1">
      <alignment horizontal="center"/>
      <protection hidden="1"/>
    </xf>
    <xf numFmtId="170" fontId="2" fillId="3" borderId="0" xfId="20" applyNumberFormat="1" applyFont="1" applyFill="1" applyBorder="1" applyProtection="1">
      <alignment/>
      <protection hidden="1"/>
    </xf>
    <xf numFmtId="165" fontId="3" fillId="3" borderId="8" xfId="20" applyFont="1" applyFill="1" applyBorder="1" applyProtection="1">
      <alignment/>
      <protection hidden="1"/>
    </xf>
    <xf numFmtId="171" fontId="3" fillId="3" borderId="0" xfId="20" applyNumberFormat="1" applyFont="1" applyFill="1" applyBorder="1" applyAlignment="1" applyProtection="1">
      <alignment horizontal="center"/>
      <protection hidden="1"/>
    </xf>
    <xf numFmtId="165" fontId="3" fillId="3" borderId="10" xfId="20" applyFont="1" applyFill="1" applyBorder="1" applyProtection="1">
      <alignment/>
      <protection hidden="1"/>
    </xf>
    <xf numFmtId="171" fontId="3" fillId="3" borderId="0" xfId="20" applyNumberFormat="1" applyFont="1" applyFill="1" applyBorder="1" applyAlignment="1" applyProtection="1">
      <alignment horizontal="center"/>
      <protection locked="0"/>
    </xf>
    <xf numFmtId="169" fontId="4" fillId="3" borderId="10" xfId="20" applyNumberFormat="1" applyFont="1" applyFill="1" applyBorder="1" applyProtection="1">
      <alignment/>
      <protection hidden="1"/>
    </xf>
    <xf numFmtId="171" fontId="3" fillId="3" borderId="0" xfId="20" applyNumberFormat="1" applyFont="1" applyFill="1" applyBorder="1" applyProtection="1">
      <alignment/>
      <protection locked="0"/>
    </xf>
    <xf numFmtId="165" fontId="2" fillId="3" borderId="6" xfId="20" applyFont="1" applyFill="1" applyBorder="1" applyProtection="1">
      <alignment/>
      <protection hidden="1"/>
    </xf>
    <xf numFmtId="169" fontId="4" fillId="3" borderId="15" xfId="20" applyNumberFormat="1" applyFont="1" applyFill="1" applyBorder="1" applyProtection="1">
      <alignment/>
      <protection hidden="1"/>
    </xf>
    <xf numFmtId="165" fontId="4" fillId="3" borderId="6" xfId="20" applyFont="1" applyFill="1" applyBorder="1" applyProtection="1">
      <alignment/>
      <protection hidden="1"/>
    </xf>
    <xf numFmtId="165" fontId="1" fillId="3" borderId="10" xfId="20" applyFont="1" applyFill="1" applyBorder="1" applyProtection="1">
      <alignment/>
      <protection hidden="1"/>
    </xf>
    <xf numFmtId="165" fontId="3" fillId="3" borderId="6" xfId="20" applyFont="1" applyFill="1" applyBorder="1" applyProtection="1">
      <alignment/>
      <protection hidden="1"/>
    </xf>
    <xf numFmtId="165" fontId="3" fillId="3" borderId="7" xfId="20" applyFont="1" applyFill="1" applyBorder="1" applyProtection="1">
      <alignment/>
      <protection hidden="1"/>
    </xf>
    <xf numFmtId="170" fontId="2" fillId="3" borderId="8" xfId="20" applyNumberFormat="1" applyFont="1" applyFill="1" applyBorder="1" applyProtection="1">
      <alignment/>
      <protection hidden="1"/>
    </xf>
    <xf numFmtId="165" fontId="3" fillId="3" borderId="9" xfId="20" applyFont="1" applyFill="1" applyBorder="1" applyProtection="1">
      <alignment/>
      <protection hidden="1"/>
    </xf>
    <xf numFmtId="165" fontId="5" fillId="3" borderId="2" xfId="20" applyFont="1" applyFill="1" applyBorder="1" applyProtection="1">
      <alignment/>
      <protection hidden="1"/>
    </xf>
    <xf numFmtId="165" fontId="5" fillId="3" borderId="3" xfId="20" applyFont="1" applyFill="1" applyBorder="1" applyProtection="1">
      <alignment/>
      <protection hidden="1"/>
    </xf>
    <xf numFmtId="170" fontId="6" fillId="3" borderId="3" xfId="20" applyNumberFormat="1" applyFont="1" applyFill="1" applyBorder="1" applyProtection="1">
      <alignment/>
      <protection hidden="1"/>
    </xf>
    <xf numFmtId="165" fontId="5" fillId="3" borderId="4" xfId="20" applyFont="1" applyFill="1" applyBorder="1" applyProtection="1">
      <alignment/>
      <protection hidden="1"/>
    </xf>
    <xf numFmtId="170" fontId="7" fillId="3" borderId="0" xfId="20" applyNumberFormat="1" applyFont="1" applyFill="1" applyBorder="1" applyAlignment="1" applyProtection="1">
      <alignment horizontal="center"/>
      <protection hidden="1"/>
    </xf>
    <xf numFmtId="165" fontId="7" fillId="3" borderId="6" xfId="20" applyFont="1" applyFill="1" applyBorder="1" applyAlignment="1" applyProtection="1">
      <alignment horizontal="center"/>
      <protection hidden="1"/>
    </xf>
    <xf numFmtId="164" fontId="0" fillId="0" borderId="0" xfId="0" applyAlignment="1" applyProtection="1">
      <alignment wrapText="1"/>
      <protection hidden="1"/>
    </xf>
    <xf numFmtId="170" fontId="2" fillId="3" borderId="0" xfId="20" applyNumberFormat="1" applyFont="1" applyFill="1" applyBorder="1" applyAlignment="1" applyProtection="1">
      <alignment horizontal="center"/>
      <protection hidden="1"/>
    </xf>
    <xf numFmtId="171" fontId="2" fillId="3" borderId="0" xfId="20" applyNumberFormat="1" applyFont="1" applyFill="1" applyBorder="1" applyProtection="1">
      <alignment/>
      <protection hidden="1"/>
    </xf>
    <xf numFmtId="172" fontId="2" fillId="3" borderId="0" xfId="20" applyNumberFormat="1" applyFont="1" applyFill="1" applyBorder="1" applyProtection="1">
      <alignment/>
      <protection hidden="1"/>
    </xf>
    <xf numFmtId="170" fontId="3" fillId="3" borderId="9" xfId="20" applyNumberFormat="1" applyFont="1" applyFill="1" applyBorder="1" applyProtection="1">
      <alignment/>
      <protection hidden="1"/>
    </xf>
    <xf numFmtId="171" fontId="2" fillId="3" borderId="0" xfId="20" applyNumberFormat="1" applyFont="1" applyFill="1" applyBorder="1" applyProtection="1">
      <alignment/>
      <protection locked="0"/>
    </xf>
    <xf numFmtId="169" fontId="3" fillId="3" borderId="16" xfId="20" applyNumberFormat="1" applyFont="1" applyFill="1" applyBorder="1" applyProtection="1">
      <alignment/>
      <protection hidden="1"/>
    </xf>
    <xf numFmtId="172" fontId="2" fillId="3" borderId="8" xfId="20" applyNumberFormat="1" applyFont="1" applyFill="1" applyBorder="1" applyProtection="1">
      <alignment/>
      <protection hidden="1"/>
    </xf>
    <xf numFmtId="171" fontId="2" fillId="0" borderId="0" xfId="0" applyNumberFormat="1" applyFont="1" applyAlignment="1" applyProtection="1">
      <alignment wrapText="1"/>
      <protection hidden="1"/>
    </xf>
    <xf numFmtId="171" fontId="2" fillId="3" borderId="8" xfId="20" applyNumberFormat="1" applyFont="1" applyFill="1" applyBorder="1" applyProtection="1">
      <alignment/>
      <protection hidden="1"/>
    </xf>
    <xf numFmtId="171" fontId="2" fillId="3" borderId="10" xfId="20" applyNumberFormat="1" applyFont="1" applyFill="1" applyBorder="1" applyProtection="1">
      <alignment/>
      <protection hidden="1"/>
    </xf>
    <xf numFmtId="172" fontId="3" fillId="3" borderId="10" xfId="20" applyNumberFormat="1" applyFont="1" applyFill="1" applyBorder="1" applyProtection="1">
      <alignment/>
      <protection hidden="1"/>
    </xf>
    <xf numFmtId="169" fontId="2" fillId="3" borderId="16" xfId="20" applyNumberFormat="1" applyFont="1" applyFill="1" applyBorder="1" applyProtection="1">
      <alignment/>
      <protection hidden="1"/>
    </xf>
    <xf numFmtId="164" fontId="3" fillId="0" borderId="17" xfId="0" applyFont="1" applyBorder="1" applyAlignment="1" applyProtection="1">
      <alignment wrapText="1"/>
      <protection hidden="1"/>
    </xf>
    <xf numFmtId="164" fontId="3" fillId="0" borderId="0" xfId="0" applyFont="1" applyBorder="1" applyAlignment="1" applyProtection="1">
      <alignment wrapText="1"/>
      <protection hidden="1"/>
    </xf>
    <xf numFmtId="171" fontId="2" fillId="0" borderId="17" xfId="0" applyNumberFormat="1" applyFont="1" applyBorder="1" applyAlignment="1" applyProtection="1">
      <alignment wrapText="1"/>
      <protection hidden="1"/>
    </xf>
    <xf numFmtId="172" fontId="2" fillId="0" borderId="17" xfId="0" applyNumberFormat="1" applyFont="1" applyBorder="1" applyAlignment="1" applyProtection="1">
      <alignment wrapText="1"/>
      <protection hidden="1"/>
    </xf>
    <xf numFmtId="164" fontId="3" fillId="0" borderId="18" xfId="0" applyFont="1" applyBorder="1" applyAlignment="1" applyProtection="1">
      <alignment wrapText="1"/>
      <protection hidden="1"/>
    </xf>
    <xf numFmtId="172" fontId="2" fillId="0" borderId="18" xfId="0" applyNumberFormat="1" applyFont="1" applyBorder="1" applyAlignment="1" applyProtection="1">
      <alignment wrapText="1"/>
      <protection hidden="1"/>
    </xf>
    <xf numFmtId="171" fontId="0" fillId="0" borderId="0" xfId="0" applyNumberForma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="90" zoomScaleNormal="90" workbookViewId="0" topLeftCell="A1">
      <selection activeCell="C2" sqref="C2"/>
    </sheetView>
  </sheetViews>
  <sheetFormatPr defaultColWidth="11.421875" defaultRowHeight="12.75"/>
  <cols>
    <col min="1" max="1" width="55.140625" style="0" customWidth="1"/>
    <col min="2" max="2" width="3.00390625" style="0" customWidth="1"/>
    <col min="3" max="3" width="13.140625" style="0" customWidth="1"/>
  </cols>
  <sheetData>
    <row r="1" spans="1:4" ht="22.5" customHeight="1">
      <c r="A1" s="1"/>
      <c r="B1" s="1"/>
      <c r="C1" s="1"/>
      <c r="D1" s="1"/>
    </row>
    <row r="2" spans="1:4" ht="21" customHeight="1">
      <c r="A2" s="2" t="s">
        <v>0</v>
      </c>
      <c r="B2" s="3"/>
      <c r="C2" s="4"/>
      <c r="D2" s="1"/>
    </row>
    <row r="3" spans="1:4" ht="12.75">
      <c r="A3" s="1"/>
      <c r="B3" s="1"/>
      <c r="C3" s="1"/>
      <c r="D3" s="1"/>
    </row>
    <row r="4" spans="1:4" ht="12.75" customHeight="1">
      <c r="A4" s="5" t="s">
        <v>1</v>
      </c>
      <c r="B4" s="5"/>
      <c r="C4" s="5"/>
      <c r="D4" s="5"/>
    </row>
    <row r="5" spans="1:4" ht="12.75" customHeight="1">
      <c r="A5" s="5" t="s">
        <v>2</v>
      </c>
      <c r="B5" s="5"/>
      <c r="C5" s="5"/>
      <c r="D5" s="5"/>
    </row>
    <row r="6" spans="1:4" ht="12.75" customHeight="1">
      <c r="A6" s="5" t="s">
        <v>3</v>
      </c>
      <c r="B6" s="5"/>
      <c r="C6" s="5"/>
      <c r="D6" s="5"/>
    </row>
    <row r="7" spans="1:4" ht="12.75" customHeight="1">
      <c r="A7" s="5"/>
      <c r="B7" s="5"/>
      <c r="C7" s="5"/>
      <c r="D7" s="5"/>
    </row>
  </sheetData>
  <sheetProtection sheet="1" selectLockedCells="1"/>
  <mergeCells count="4">
    <mergeCell ref="A4:D4"/>
    <mergeCell ref="A5:D5"/>
    <mergeCell ref="A6:D6"/>
    <mergeCell ref="A7:D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71"/>
  <sheetViews>
    <sheetView tabSelected="1" zoomScale="90" zoomScaleNormal="90" workbookViewId="0" topLeftCell="A1">
      <selection activeCell="C2" sqref="C2"/>
    </sheetView>
  </sheetViews>
  <sheetFormatPr defaultColWidth="11.421875" defaultRowHeight="12.75"/>
  <cols>
    <col min="1" max="1" width="3.8515625" style="0" customWidth="1"/>
    <col min="2" max="2" width="28.00390625" style="0" customWidth="1"/>
    <col min="3" max="3" width="24.140625" style="0" customWidth="1"/>
    <col min="5" max="5" width="16.00390625" style="0" customWidth="1"/>
    <col min="6" max="6" width="10.8515625" style="0" customWidth="1"/>
    <col min="7" max="7" width="14.7109375" style="0" customWidth="1"/>
    <col min="8" max="8" width="12.28125" style="0" customWidth="1"/>
    <col min="9" max="9" width="12.421875" style="0" customWidth="1"/>
    <col min="10" max="10" width="21.00390625" style="0" customWidth="1"/>
  </cols>
  <sheetData>
    <row r="2" spans="2:10" ht="18" customHeight="1">
      <c r="B2" s="6" t="s">
        <v>4</v>
      </c>
      <c r="C2" s="7"/>
      <c r="D2" s="7"/>
      <c r="E2" s="7"/>
      <c r="F2" s="8" t="s">
        <v>5</v>
      </c>
      <c r="G2" s="9"/>
      <c r="H2" s="10"/>
      <c r="I2" s="10"/>
      <c r="J2" s="11"/>
    </row>
    <row r="3" spans="2:10" ht="18" customHeight="1">
      <c r="B3" s="12" t="s">
        <v>6</v>
      </c>
      <c r="C3" s="13"/>
      <c r="D3" s="13"/>
      <c r="E3" s="13"/>
      <c r="F3" s="14" t="s">
        <v>7</v>
      </c>
      <c r="G3" s="15"/>
      <c r="H3" s="16" t="s">
        <v>8</v>
      </c>
      <c r="I3" s="17"/>
      <c r="J3" s="18"/>
    </row>
    <row r="4" spans="2:10" ht="18" customHeight="1">
      <c r="B4" s="12" t="s">
        <v>9</v>
      </c>
      <c r="C4" s="15"/>
      <c r="D4" s="15"/>
      <c r="E4" s="15"/>
      <c r="F4" s="14" t="s">
        <v>10</v>
      </c>
      <c r="G4" s="15"/>
      <c r="H4" s="14" t="s">
        <v>11</v>
      </c>
      <c r="I4" s="19"/>
      <c r="J4" s="20"/>
    </row>
    <row r="5" spans="2:10" ht="18" customHeight="1">
      <c r="B5" s="12" t="s">
        <v>12</v>
      </c>
      <c r="C5" s="13"/>
      <c r="D5" s="13"/>
      <c r="E5" s="13"/>
      <c r="F5" s="14" t="s">
        <v>13</v>
      </c>
      <c r="G5" s="13"/>
      <c r="H5" s="21"/>
      <c r="I5" s="21"/>
      <c r="J5" s="22"/>
    </row>
    <row r="6" spans="2:10" ht="18" customHeight="1">
      <c r="B6" s="23" t="s">
        <v>14</v>
      </c>
      <c r="C6" s="24"/>
      <c r="D6" s="24"/>
      <c r="E6" s="24"/>
      <c r="F6" s="25" t="s">
        <v>15</v>
      </c>
      <c r="G6" s="26"/>
      <c r="H6" s="24"/>
      <c r="I6" s="24"/>
      <c r="J6" s="27"/>
    </row>
    <row r="7" spans="2:10" ht="12.75">
      <c r="B7" s="28"/>
      <c r="C7" s="28"/>
      <c r="D7" s="28"/>
      <c r="E7" s="28"/>
      <c r="F7" s="28"/>
      <c r="G7" s="28"/>
      <c r="H7" s="28"/>
      <c r="I7" s="28"/>
      <c r="J7" s="28"/>
    </row>
    <row r="8" spans="2:10" ht="12.75">
      <c r="B8" s="29" t="s">
        <v>16</v>
      </c>
      <c r="C8" s="30" t="s">
        <v>17</v>
      </c>
      <c r="D8" s="31"/>
      <c r="E8" s="32" t="s">
        <v>18</v>
      </c>
      <c r="F8" s="31"/>
      <c r="G8" s="31"/>
      <c r="H8" s="33"/>
      <c r="I8" s="34" t="s">
        <v>19</v>
      </c>
      <c r="J8" s="35"/>
    </row>
    <row r="9" spans="2:10" ht="12.75">
      <c r="B9" s="12" t="s">
        <v>20</v>
      </c>
      <c r="C9" s="14"/>
      <c r="D9" s="14"/>
      <c r="E9" s="14"/>
      <c r="F9" s="14"/>
      <c r="G9" s="14"/>
      <c r="H9" s="14"/>
      <c r="I9" s="36"/>
      <c r="J9" s="37" t="s">
        <v>21</v>
      </c>
    </row>
    <row r="10" spans="2:10" ht="12.75">
      <c r="B10" s="38"/>
      <c r="C10" s="39"/>
      <c r="D10" s="39"/>
      <c r="E10" s="39"/>
      <c r="F10" s="39"/>
      <c r="G10" s="39"/>
      <c r="H10" s="39"/>
      <c r="I10" s="40"/>
      <c r="J10" s="22"/>
    </row>
    <row r="11" spans="2:10" ht="12.75">
      <c r="B11" s="12" t="s">
        <v>22</v>
      </c>
      <c r="C11" s="39"/>
      <c r="D11" s="39"/>
      <c r="E11" s="39"/>
      <c r="F11" s="39"/>
      <c r="G11" s="39"/>
      <c r="H11" s="39"/>
      <c r="I11" s="40"/>
      <c r="J11" s="22"/>
    </row>
    <row r="12" spans="2:10" ht="12.75">
      <c r="B12" s="38" t="s">
        <v>23</v>
      </c>
      <c r="C12" s="41"/>
      <c r="D12" s="41"/>
      <c r="E12" s="41"/>
      <c r="F12" s="41"/>
      <c r="G12" s="42"/>
      <c r="H12" s="43"/>
      <c r="I12" s="44"/>
      <c r="J12" s="22"/>
    </row>
    <row r="13" spans="2:10" ht="12.75">
      <c r="B13" s="38" t="s">
        <v>24</v>
      </c>
      <c r="C13" s="21"/>
      <c r="D13" s="21"/>
      <c r="E13" s="21"/>
      <c r="F13" s="21"/>
      <c r="G13" s="21"/>
      <c r="H13" s="45"/>
      <c r="I13" s="46"/>
      <c r="J13" s="22"/>
    </row>
    <row r="14" spans="2:10" ht="18" customHeight="1">
      <c r="B14" s="47"/>
      <c r="C14" s="47"/>
      <c r="D14" s="47"/>
      <c r="E14" s="26"/>
      <c r="F14" s="26"/>
      <c r="G14" s="48"/>
      <c r="H14" s="43"/>
      <c r="I14" s="44"/>
      <c r="J14" s="22"/>
    </row>
    <row r="15" spans="2:10" ht="18" customHeight="1">
      <c r="B15" s="49"/>
      <c r="C15" s="49"/>
      <c r="D15" s="49"/>
      <c r="E15" s="50"/>
      <c r="F15" s="50"/>
      <c r="G15" s="51"/>
      <c r="H15" s="43"/>
      <c r="I15" s="52"/>
      <c r="J15" s="22"/>
    </row>
    <row r="16" spans="2:10" ht="18" customHeight="1">
      <c r="B16" s="49"/>
      <c r="C16" s="49"/>
      <c r="D16" s="49"/>
      <c r="E16" s="50"/>
      <c r="F16" s="50"/>
      <c r="G16" s="51"/>
      <c r="H16" s="43"/>
      <c r="I16" s="52"/>
      <c r="J16" s="22"/>
    </row>
    <row r="17" spans="2:10" ht="12.75">
      <c r="B17" s="53" t="s">
        <v>25</v>
      </c>
      <c r="C17" s="40" t="s">
        <v>26</v>
      </c>
      <c r="D17" s="54"/>
      <c r="E17" s="55" t="s">
        <v>27</v>
      </c>
      <c r="F17" s="54"/>
      <c r="G17" s="56"/>
      <c r="H17" s="57">
        <f>SUM(D17+F17)</f>
        <v>0</v>
      </c>
      <c r="I17" s="52"/>
      <c r="J17" s="22"/>
    </row>
    <row r="18" spans="2:10" ht="12.75">
      <c r="B18" s="38" t="s">
        <v>28</v>
      </c>
      <c r="C18" s="21"/>
      <c r="D18" s="21"/>
      <c r="E18" s="21"/>
      <c r="F18" s="21"/>
      <c r="G18" s="21"/>
      <c r="H18" s="45"/>
      <c r="I18" s="46"/>
      <c r="J18" s="22"/>
    </row>
    <row r="19" spans="2:10" ht="18" customHeight="1">
      <c r="B19" s="47"/>
      <c r="C19" s="47"/>
      <c r="D19" s="47"/>
      <c r="E19" s="26"/>
      <c r="F19" s="26"/>
      <c r="G19" s="48"/>
      <c r="H19" s="43"/>
      <c r="I19" s="44"/>
      <c r="J19" s="22"/>
    </row>
    <row r="20" spans="2:10" ht="12.75">
      <c r="B20" s="38" t="s">
        <v>29</v>
      </c>
      <c r="C20" s="58"/>
      <c r="D20" s="26"/>
      <c r="E20" s="26"/>
      <c r="F20" s="26"/>
      <c r="G20" s="48"/>
      <c r="H20" s="59"/>
      <c r="I20" s="52"/>
      <c r="J20" s="22"/>
    </row>
    <row r="21" spans="2:10" ht="12.75">
      <c r="B21" s="60"/>
      <c r="C21" s="21"/>
      <c r="D21" s="21"/>
      <c r="E21" s="21"/>
      <c r="F21" s="21"/>
      <c r="G21" s="21"/>
      <c r="H21" s="43"/>
      <c r="I21" s="46"/>
      <c r="J21" s="22"/>
    </row>
    <row r="22" spans="2:10" ht="12.75">
      <c r="B22" s="12" t="s">
        <v>30</v>
      </c>
      <c r="C22" s="21"/>
      <c r="D22" s="21"/>
      <c r="E22" s="21"/>
      <c r="F22" s="21"/>
      <c r="G22" s="21"/>
      <c r="H22" s="45"/>
      <c r="I22" s="46"/>
      <c r="J22" s="22"/>
    </row>
    <row r="23" spans="2:10" ht="12.75">
      <c r="B23" s="38" t="s">
        <v>31</v>
      </c>
      <c r="C23" s="21"/>
      <c r="D23" s="21"/>
      <c r="E23" s="21"/>
      <c r="F23" s="21"/>
      <c r="G23" s="21"/>
      <c r="H23" s="45"/>
      <c r="I23" s="46"/>
      <c r="J23" s="22"/>
    </row>
    <row r="24" spans="2:10" ht="18" customHeight="1">
      <c r="B24" s="47"/>
      <c r="C24" s="47"/>
      <c r="D24" s="47"/>
      <c r="E24" s="26"/>
      <c r="F24" s="26"/>
      <c r="G24" s="48"/>
      <c r="H24" s="43"/>
      <c r="I24" s="44"/>
      <c r="J24" s="22"/>
    </row>
    <row r="25" spans="2:10" ht="12.75">
      <c r="B25" s="38" t="s">
        <v>32</v>
      </c>
      <c r="C25" s="21"/>
      <c r="D25" s="21"/>
      <c r="E25" s="21"/>
      <c r="F25" s="21"/>
      <c r="G25" s="21"/>
      <c r="H25" s="45"/>
      <c r="I25" s="46"/>
      <c r="J25" s="22"/>
    </row>
    <row r="26" spans="2:10" ht="18" customHeight="1">
      <c r="B26" s="47"/>
      <c r="C26" s="47"/>
      <c r="D26" s="47"/>
      <c r="E26" s="26"/>
      <c r="F26" s="26"/>
      <c r="G26" s="48"/>
      <c r="H26" s="43"/>
      <c r="I26" s="44"/>
      <c r="J26" s="22"/>
    </row>
    <row r="27" spans="2:10" ht="12.75">
      <c r="B27" s="53" t="s">
        <v>33</v>
      </c>
      <c r="C27" s="40"/>
      <c r="D27" s="21"/>
      <c r="E27" s="21"/>
      <c r="F27" s="21"/>
      <c r="G27" s="21"/>
      <c r="H27" s="45"/>
      <c r="I27" s="46"/>
      <c r="J27" s="22"/>
    </row>
    <row r="28" spans="2:10" ht="18" customHeight="1">
      <c r="B28" s="47"/>
      <c r="C28" s="47"/>
      <c r="D28" s="47"/>
      <c r="E28" s="26"/>
      <c r="F28" s="26"/>
      <c r="G28" s="48"/>
      <c r="H28" s="43"/>
      <c r="I28" s="44"/>
      <c r="J28" s="22"/>
    </row>
    <row r="29" spans="2:10" ht="12.75">
      <c r="B29" s="61"/>
      <c r="C29" s="36"/>
      <c r="D29" s="36" t="s">
        <v>34</v>
      </c>
      <c r="E29" s="36"/>
      <c r="F29" s="62"/>
      <c r="G29" s="62"/>
      <c r="H29" s="63"/>
      <c r="I29" s="63"/>
      <c r="J29" s="64">
        <f>SUM(H12:H28)</f>
        <v>0</v>
      </c>
    </row>
    <row r="30" spans="2:10" ht="12.75">
      <c r="B30" s="60"/>
      <c r="C30" s="21"/>
      <c r="D30" s="21"/>
      <c r="E30" s="21"/>
      <c r="F30" s="21"/>
      <c r="G30" s="21"/>
      <c r="H30" s="65"/>
      <c r="I30" s="65"/>
      <c r="J30" s="66"/>
    </row>
    <row r="31" spans="2:10" ht="12.75">
      <c r="B31" s="61" t="s">
        <v>35</v>
      </c>
      <c r="C31" s="36"/>
      <c r="D31" s="36"/>
      <c r="E31" s="36"/>
      <c r="F31" s="36"/>
      <c r="G31" s="36"/>
      <c r="H31" s="67"/>
      <c r="I31" s="67"/>
      <c r="J31" s="68"/>
    </row>
    <row r="32" spans="2:10" ht="12.75">
      <c r="B32" s="61" t="s">
        <v>36</v>
      </c>
      <c r="C32" s="36"/>
      <c r="D32" s="36"/>
      <c r="E32" s="36"/>
      <c r="F32" s="36"/>
      <c r="G32" s="36"/>
      <c r="H32" s="67"/>
      <c r="I32" s="67"/>
      <c r="J32" s="68"/>
    </row>
    <row r="33" spans="2:10" ht="12.75">
      <c r="B33" s="53"/>
      <c r="C33" s="40"/>
      <c r="D33" s="40"/>
      <c r="E33" s="40"/>
      <c r="F33" s="69" t="s">
        <v>37</v>
      </c>
      <c r="G33" s="40"/>
      <c r="H33" s="70"/>
      <c r="I33" s="70"/>
      <c r="J33" s="66"/>
    </row>
    <row r="34" spans="2:10" ht="12.75">
      <c r="B34" s="53" t="s">
        <v>38</v>
      </c>
      <c r="C34" s="40"/>
      <c r="D34" s="71"/>
      <c r="E34" s="71"/>
      <c r="F34" s="72">
        <v>0.047</v>
      </c>
      <c r="G34" s="71"/>
      <c r="H34" s="44">
        <f>G57*F34</f>
        <v>0</v>
      </c>
      <c r="I34" s="44"/>
      <c r="J34" s="66"/>
    </row>
    <row r="35" spans="2:10" ht="12.75">
      <c r="B35" s="53" t="s">
        <v>39</v>
      </c>
      <c r="C35" s="40"/>
      <c r="D35" s="71"/>
      <c r="E35" s="71"/>
      <c r="F35" s="72">
        <v>0.001</v>
      </c>
      <c r="G35" s="71"/>
      <c r="H35" s="44">
        <f>G57*F35</f>
        <v>0</v>
      </c>
      <c r="I35" s="44"/>
      <c r="J35" s="66"/>
    </row>
    <row r="36" spans="2:10" ht="12.75">
      <c r="B36" s="53" t="s">
        <v>40</v>
      </c>
      <c r="C36" s="40"/>
      <c r="D36" s="73"/>
      <c r="E36" s="73"/>
      <c r="F36" s="74">
        <v>0.0155</v>
      </c>
      <c r="G36" s="73"/>
      <c r="H36" s="44">
        <f>G59*F36</f>
        <v>0</v>
      </c>
      <c r="I36" s="44"/>
      <c r="J36" s="66"/>
    </row>
    <row r="37" spans="2:10" ht="12.75">
      <c r="B37" s="53" t="s">
        <v>41</v>
      </c>
      <c r="C37" s="40"/>
      <c r="D37" s="73"/>
      <c r="E37" s="73"/>
      <c r="F37" s="72">
        <v>0.001</v>
      </c>
      <c r="G37" s="73"/>
      <c r="H37" s="44">
        <f>G59*F37</f>
        <v>0</v>
      </c>
      <c r="I37" s="44"/>
      <c r="J37" s="66"/>
    </row>
    <row r="38" spans="2:10" ht="12.75">
      <c r="B38" s="53" t="s">
        <v>42</v>
      </c>
      <c r="C38" s="40"/>
      <c r="D38" s="40"/>
      <c r="E38" s="73"/>
      <c r="F38" s="72">
        <v>0.047</v>
      </c>
      <c r="G38" s="73"/>
      <c r="H38" s="44">
        <f>F17*F38</f>
        <v>0</v>
      </c>
      <c r="I38" s="44"/>
      <c r="J38" s="66"/>
    </row>
    <row r="39" spans="2:10" ht="12.75">
      <c r="B39" s="53" t="s">
        <v>43</v>
      </c>
      <c r="C39" s="40"/>
      <c r="D39" s="40"/>
      <c r="E39" s="73"/>
      <c r="F39" s="72">
        <v>0.02</v>
      </c>
      <c r="G39" s="73"/>
      <c r="H39" s="44">
        <f>D17*F39</f>
        <v>0</v>
      </c>
      <c r="I39" s="44"/>
      <c r="J39" s="66"/>
    </row>
    <row r="40" spans="2:10" ht="12.75">
      <c r="B40" s="61" t="s">
        <v>44</v>
      </c>
      <c r="C40" s="36"/>
      <c r="D40" s="62"/>
      <c r="E40" s="62"/>
      <c r="F40" s="62"/>
      <c r="G40" s="62"/>
      <c r="H40" s="75">
        <f>SUM(H34:H39)</f>
        <v>0</v>
      </c>
      <c r="I40" s="75"/>
      <c r="J40" s="68"/>
    </row>
    <row r="41" spans="2:10" ht="12.75">
      <c r="B41" s="53"/>
      <c r="C41" s="40"/>
      <c r="D41" s="40"/>
      <c r="E41" s="40"/>
      <c r="F41" s="40"/>
      <c r="G41" s="40"/>
      <c r="H41" s="46"/>
      <c r="I41" s="46"/>
      <c r="J41" s="66"/>
    </row>
    <row r="42" spans="2:10" ht="12.75">
      <c r="B42" s="61" t="s">
        <v>45</v>
      </c>
      <c r="C42" s="71"/>
      <c r="D42" s="71"/>
      <c r="E42" s="71"/>
      <c r="F42" s="76"/>
      <c r="G42" s="71"/>
      <c r="H42" s="44">
        <f>G65*F42</f>
        <v>0</v>
      </c>
      <c r="I42" s="44"/>
      <c r="J42" s="66"/>
    </row>
    <row r="43" spans="2:10" ht="12.75">
      <c r="B43" s="61" t="s">
        <v>46</v>
      </c>
      <c r="C43" s="73"/>
      <c r="D43" s="73"/>
      <c r="E43" s="73"/>
      <c r="F43" s="21"/>
      <c r="G43" s="73"/>
      <c r="H43" s="52"/>
      <c r="I43" s="52"/>
      <c r="J43" s="77"/>
    </row>
    <row r="44" spans="2:10" ht="12.75">
      <c r="B44" s="61" t="s">
        <v>47</v>
      </c>
      <c r="C44" s="40"/>
      <c r="D44" s="40"/>
      <c r="E44" s="40"/>
      <c r="F44" s="26"/>
      <c r="G44" s="71"/>
      <c r="H44" s="52">
        <f>H20</f>
        <v>0</v>
      </c>
      <c r="I44" s="52"/>
      <c r="J44" s="77"/>
    </row>
    <row r="45" spans="2:10" ht="12.75">
      <c r="B45" s="61" t="s">
        <v>48</v>
      </c>
      <c r="C45" s="40"/>
      <c r="D45" s="71"/>
      <c r="E45" s="71"/>
      <c r="F45" s="71"/>
      <c r="G45" s="71"/>
      <c r="H45" s="52"/>
      <c r="I45" s="52"/>
      <c r="J45" s="77"/>
    </row>
    <row r="46" spans="2:10" ht="12.75">
      <c r="B46" s="53"/>
      <c r="C46" s="40"/>
      <c r="D46" s="40"/>
      <c r="E46" s="40"/>
      <c r="F46" s="40"/>
      <c r="G46" s="40"/>
      <c r="H46" s="46"/>
      <c r="I46" s="46"/>
      <c r="J46" s="77"/>
    </row>
    <row r="47" spans="2:10" ht="12.75">
      <c r="B47" s="61"/>
      <c r="C47" s="36"/>
      <c r="D47" s="36" t="s">
        <v>49</v>
      </c>
      <c r="E47" s="36"/>
      <c r="F47" s="62"/>
      <c r="G47" s="62"/>
      <c r="H47" s="78">
        <f>(H40+SUM(H42:H45))</f>
        <v>0</v>
      </c>
      <c r="I47" s="78"/>
      <c r="J47" s="79"/>
    </row>
    <row r="48" spans="2:10" ht="12.75">
      <c r="B48" s="61"/>
      <c r="C48" s="36"/>
      <c r="D48" s="36" t="s">
        <v>50</v>
      </c>
      <c r="E48" s="36"/>
      <c r="F48" s="36"/>
      <c r="G48" s="80"/>
      <c r="H48" s="63"/>
      <c r="I48" s="63"/>
      <c r="J48" s="64">
        <f>J29-H47</f>
        <v>0</v>
      </c>
    </row>
    <row r="49" spans="2:10" ht="12.75">
      <c r="B49" s="53"/>
      <c r="C49" s="40"/>
      <c r="D49" s="40" t="s">
        <v>51</v>
      </c>
      <c r="E49" s="40"/>
      <c r="F49" s="40"/>
      <c r="G49" s="40" t="s">
        <v>52</v>
      </c>
      <c r="H49" s="70"/>
      <c r="I49" s="70"/>
      <c r="J49" s="81" t="s">
        <v>53</v>
      </c>
    </row>
    <row r="50" spans="2:10" ht="12.75">
      <c r="B50" s="53"/>
      <c r="C50" s="40"/>
      <c r="D50" s="40"/>
      <c r="E50" s="40"/>
      <c r="F50" s="40"/>
      <c r="G50" s="40"/>
      <c r="H50" s="70"/>
      <c r="I50" s="70"/>
      <c r="J50" s="81"/>
    </row>
    <row r="51" spans="2:10" ht="12.75">
      <c r="B51" s="82"/>
      <c r="C51" s="71"/>
      <c r="D51" s="71"/>
      <c r="E51" s="71"/>
      <c r="F51" s="71"/>
      <c r="G51" s="71"/>
      <c r="H51" s="83"/>
      <c r="I51" s="83"/>
      <c r="J51" s="84"/>
    </row>
    <row r="52" spans="2:10" ht="12.75">
      <c r="B52" s="40"/>
      <c r="C52" s="40"/>
      <c r="D52" s="40"/>
      <c r="E52" s="40"/>
      <c r="F52" s="40"/>
      <c r="G52" s="40"/>
      <c r="H52" s="70"/>
      <c r="I52" s="70"/>
      <c r="J52" s="40"/>
    </row>
    <row r="53" spans="2:10" ht="12.75">
      <c r="B53" s="85" t="s">
        <v>54</v>
      </c>
      <c r="C53" s="86"/>
      <c r="D53" s="86"/>
      <c r="E53" s="86"/>
      <c r="F53" s="86"/>
      <c r="G53" s="86"/>
      <c r="H53" s="87"/>
      <c r="I53" s="87"/>
      <c r="J53" s="88"/>
    </row>
    <row r="54" spans="2:10" ht="12.75">
      <c r="B54" s="53" t="s">
        <v>55</v>
      </c>
      <c r="C54" s="40"/>
      <c r="D54" s="40"/>
      <c r="E54" s="40"/>
      <c r="F54" s="40"/>
      <c r="G54" s="40"/>
      <c r="H54" s="89" t="s">
        <v>56</v>
      </c>
      <c r="I54" s="90" t="s">
        <v>57</v>
      </c>
      <c r="J54" s="91"/>
    </row>
    <row r="55" spans="2:10" ht="12.75">
      <c r="B55" s="53"/>
      <c r="C55" s="40" t="s">
        <v>58</v>
      </c>
      <c r="D55" s="40"/>
      <c r="E55" s="71"/>
      <c r="F55" s="71"/>
      <c r="G55" s="44">
        <f>SUM(H12:H16)+H20</f>
        <v>0</v>
      </c>
      <c r="H55" s="70"/>
      <c r="I55" s="89" t="s">
        <v>59</v>
      </c>
      <c r="J55" s="81"/>
    </row>
    <row r="56" spans="2:10" ht="12.75">
      <c r="B56" s="53"/>
      <c r="C56" s="40" t="s">
        <v>60</v>
      </c>
      <c r="D56" s="40"/>
      <c r="E56" s="73"/>
      <c r="F56" s="73"/>
      <c r="G56" s="52">
        <f>('DATOS PAGAS EXTRAS'!C2/365)*J8</f>
        <v>0</v>
      </c>
      <c r="H56" s="70" t="s">
        <v>61</v>
      </c>
      <c r="I56" s="92"/>
      <c r="J56" s="81"/>
    </row>
    <row r="57" spans="2:10" ht="12.75">
      <c r="B57" s="53"/>
      <c r="C57" s="40"/>
      <c r="D57" s="40" t="s">
        <v>62</v>
      </c>
      <c r="E57" s="73"/>
      <c r="F57" s="73"/>
      <c r="G57" s="52">
        <f>G55+G56</f>
        <v>0</v>
      </c>
      <c r="H57" s="93">
        <v>0.23600000000000002</v>
      </c>
      <c r="I57" s="94">
        <f>G57*H57</f>
        <v>0</v>
      </c>
      <c r="J57" s="95"/>
    </row>
    <row r="58" spans="2:10" ht="12.75">
      <c r="B58" s="53"/>
      <c r="C58" s="40"/>
      <c r="D58" s="40"/>
      <c r="E58" s="73"/>
      <c r="F58" s="73" t="s">
        <v>63</v>
      </c>
      <c r="G58" s="52"/>
      <c r="H58" s="96"/>
      <c r="I58" s="94">
        <f>G59*H58</f>
        <v>0</v>
      </c>
      <c r="J58" s="95"/>
    </row>
    <row r="59" spans="2:10" ht="12.75">
      <c r="B59" s="53" t="s">
        <v>64</v>
      </c>
      <c r="C59" s="40"/>
      <c r="D59" s="40"/>
      <c r="E59" s="40"/>
      <c r="F59" s="40"/>
      <c r="G59" s="97">
        <f>H17+G57</f>
        <v>0</v>
      </c>
      <c r="H59" s="91"/>
      <c r="I59" s="98"/>
      <c r="J59" s="91"/>
    </row>
    <row r="60" spans="2:10" ht="12.75">
      <c r="B60" s="53"/>
      <c r="C60" s="40"/>
      <c r="D60" s="40"/>
      <c r="E60" s="40"/>
      <c r="F60" s="40" t="s">
        <v>40</v>
      </c>
      <c r="G60" s="40"/>
      <c r="H60" s="99">
        <f>IF(F36=0.0155,0.055,0.067)</f>
        <v>0.055</v>
      </c>
      <c r="I60" s="94">
        <f>G59*H60</f>
        <v>0</v>
      </c>
      <c r="J60" s="97"/>
    </row>
    <row r="61" spans="2:10" ht="12.75">
      <c r="B61" s="53"/>
      <c r="C61" s="40"/>
      <c r="D61" s="40"/>
      <c r="E61" s="40"/>
      <c r="F61" s="40" t="s">
        <v>65</v>
      </c>
      <c r="G61" s="40"/>
      <c r="H61" s="100">
        <v>0.006000000000000001</v>
      </c>
      <c r="I61" s="94">
        <f>G59*H61</f>
        <v>0</v>
      </c>
      <c r="J61" s="97"/>
    </row>
    <row r="62" spans="2:10" ht="12.75">
      <c r="B62" s="53"/>
      <c r="C62" s="40"/>
      <c r="D62" s="40"/>
      <c r="E62" s="40"/>
      <c r="F62" s="40" t="s">
        <v>66</v>
      </c>
      <c r="G62" s="40"/>
      <c r="H62" s="100">
        <v>0.002</v>
      </c>
      <c r="I62" s="94">
        <f>G59*H62</f>
        <v>0</v>
      </c>
      <c r="J62" s="97"/>
    </row>
    <row r="63" spans="2:10" ht="12.75">
      <c r="B63" s="53" t="s">
        <v>67</v>
      </c>
      <c r="C63" s="40"/>
      <c r="D63" s="40"/>
      <c r="E63" s="40"/>
      <c r="F63" s="71"/>
      <c r="G63" s="97">
        <f>F17</f>
        <v>0</v>
      </c>
      <c r="H63" s="100">
        <v>0.23600000000000002</v>
      </c>
      <c r="I63" s="94">
        <f>G63*H63</f>
        <v>0</v>
      </c>
      <c r="J63" s="91"/>
    </row>
    <row r="64" spans="2:10" ht="12.75">
      <c r="B64" s="53" t="s">
        <v>68</v>
      </c>
      <c r="C64" s="40"/>
      <c r="D64" s="40"/>
      <c r="E64" s="40"/>
      <c r="F64" s="73"/>
      <c r="G64" s="97">
        <f>D17</f>
        <v>0</v>
      </c>
      <c r="H64" s="101">
        <v>0.12</v>
      </c>
      <c r="I64" s="94">
        <f>G64*H64</f>
        <v>0</v>
      </c>
      <c r="J64" s="91"/>
    </row>
    <row r="65" spans="2:10" ht="12.75">
      <c r="B65" s="82" t="s">
        <v>69</v>
      </c>
      <c r="C65" s="71"/>
      <c r="D65" s="71"/>
      <c r="E65" s="71"/>
      <c r="F65" s="73"/>
      <c r="G65" s="102">
        <f>J29-H24</f>
        <v>0</v>
      </c>
      <c r="H65" s="101">
        <f>F42</f>
        <v>0</v>
      </c>
      <c r="I65" s="101"/>
      <c r="J65" s="103" t="s">
        <v>61</v>
      </c>
    </row>
    <row r="66" spans="2:10" ht="17.25" customHeight="1">
      <c r="B66" s="104"/>
      <c r="C66" s="105"/>
      <c r="D66" s="105"/>
      <c r="E66" s="105"/>
      <c r="F66" s="105"/>
      <c r="G66" s="104" t="s">
        <v>39</v>
      </c>
      <c r="H66" s="106">
        <v>0.005</v>
      </c>
      <c r="I66" s="107">
        <f>G57*H66</f>
        <v>0</v>
      </c>
      <c r="J66" s="104"/>
    </row>
    <row r="67" spans="2:10" ht="19.5" customHeight="1">
      <c r="B67" s="108"/>
      <c r="C67" s="108"/>
      <c r="D67" s="108" t="s">
        <v>70</v>
      </c>
      <c r="E67" s="108"/>
      <c r="F67" s="108"/>
      <c r="G67" s="108"/>
      <c r="H67" s="108"/>
      <c r="I67" s="109">
        <f>SUM(I57:I66)</f>
        <v>0</v>
      </c>
      <c r="J67" s="108"/>
    </row>
    <row r="68" spans="2:10" ht="12.75">
      <c r="B68" s="91"/>
      <c r="C68" s="91"/>
      <c r="D68" s="91"/>
      <c r="E68" s="91"/>
      <c r="F68" s="91"/>
      <c r="G68" s="91"/>
      <c r="H68" s="91"/>
      <c r="I68" s="91"/>
      <c r="J68" s="91"/>
    </row>
    <row r="70" ht="12.75">
      <c r="B70" s="110"/>
    </row>
    <row r="71" ht="12.75">
      <c r="B71" s="110"/>
    </row>
  </sheetData>
  <sheetProtection sheet="1" selectLockedCells="1"/>
  <mergeCells count="13">
    <mergeCell ref="C2:E2"/>
    <mergeCell ref="C3:E3"/>
    <mergeCell ref="C4:E4"/>
    <mergeCell ref="C5:E5"/>
    <mergeCell ref="C6:E6"/>
    <mergeCell ref="B14:D14"/>
    <mergeCell ref="B15:D15"/>
    <mergeCell ref="B16:D16"/>
    <mergeCell ref="B19:D19"/>
    <mergeCell ref="B24:D24"/>
    <mergeCell ref="B26:D26"/>
    <mergeCell ref="B28:D28"/>
    <mergeCell ref="D67:H67"/>
  </mergeCells>
  <dataValidations count="1">
    <dataValidation type="list" operator="equal" allowBlank="1" showInputMessage="1" prompt="Escoge el % de desempleo según el tipo de contratos.&#10;Para contratos indefinidos 1,55%, para el resto de contratos 1,60%" sqref="F36">
      <formula1>"1,55%,1,60%"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Coheteru</dc:creator>
  <cp:keywords/>
  <dc:description/>
  <cp:lastModifiedBy/>
  <dcterms:created xsi:type="dcterms:W3CDTF">2009-11-18T17:50:30Z</dcterms:created>
  <dcterms:modified xsi:type="dcterms:W3CDTF">2023-08-09T12:28:59Z</dcterms:modified>
  <cp:category/>
  <cp:version/>
  <cp:contentType/>
  <cp:contentStatus/>
  <cp:revision>11</cp:revision>
</cp:coreProperties>
</file>