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0" windowWidth="15480" windowHeight="6045" activeTab="0"/>
  </bookViews>
  <sheets>
    <sheet name="Evaluacion riesgos" sheetId="1" r:id="rId1"/>
    <sheet name="Datos" sheetId="2" state="hidden" r:id="rId2"/>
  </sheets>
  <definedNames>
    <definedName name="_xlfn.BAHTTEXT" hidden="1">#NAME?</definedName>
    <definedName name="probabilidad">'Datos'!$A$2:$A$4</definedName>
    <definedName name="severidad">'Datos'!$C$2:$C$4</definedName>
    <definedName name="sirvieron">'Datos'!$E$2:$E$3</definedName>
  </definedNames>
  <calcPr fullCalcOnLoad="1"/>
</workbook>
</file>

<file path=xl/sharedStrings.xml><?xml version="1.0" encoding="utf-8"?>
<sst xmlns="http://schemas.openxmlformats.org/spreadsheetml/2006/main" count="90" uniqueCount="50">
  <si>
    <t>EVALUACIÓN DE RIESGOS</t>
  </si>
  <si>
    <t>Localización</t>
  </si>
  <si>
    <t>Riesgo</t>
  </si>
  <si>
    <t>Probabilidad</t>
  </si>
  <si>
    <t>Severidad</t>
  </si>
  <si>
    <t>Estimación</t>
  </si>
  <si>
    <t>¿Sirvieron?</t>
  </si>
  <si>
    <t>Nuevas medidas correctoras</t>
  </si>
  <si>
    <t>1 Baja</t>
  </si>
  <si>
    <t>2 Media</t>
  </si>
  <si>
    <t>3 Alta</t>
  </si>
  <si>
    <t>1 Si</t>
  </si>
  <si>
    <t>2 No</t>
  </si>
  <si>
    <t>12 Riesgo importante</t>
  </si>
  <si>
    <t>13 Riesgo moderado</t>
  </si>
  <si>
    <t>14 Riesgo importante</t>
  </si>
  <si>
    <t>15 Riesgo intolerable</t>
  </si>
  <si>
    <t>4 Ligeramente dañino</t>
  </si>
  <si>
    <t>5 Dañino</t>
  </si>
  <si>
    <t>6 Extremadamente dañino</t>
  </si>
  <si>
    <t>7 Riesgo trivial</t>
  </si>
  <si>
    <t>8 Riesgo tolerable</t>
  </si>
  <si>
    <t>9 Riesgo moderado</t>
  </si>
  <si>
    <t>10 Riesgo tolerable</t>
  </si>
  <si>
    <t>11 Riesgo moderado</t>
  </si>
  <si>
    <t>Riesgo 1</t>
  </si>
  <si>
    <t>Riesgo 2</t>
  </si>
  <si>
    <t>Incendio</t>
  </si>
  <si>
    <t>Instalación de extintores</t>
  </si>
  <si>
    <t>Barreras de movilidad</t>
  </si>
  <si>
    <t>Poner ascensor</t>
  </si>
  <si>
    <t>Poner barandillas</t>
  </si>
  <si>
    <t>Itinerarios de salida sin señalizar</t>
  </si>
  <si>
    <t>Poner luces de evacuación</t>
  </si>
  <si>
    <t>Ausencia de sistemas de alarma</t>
  </si>
  <si>
    <t>Poner alarma anti-incendios</t>
  </si>
  <si>
    <t>Ausencia de recursos de primeros auxilios</t>
  </si>
  <si>
    <t>Instalar sensores de humo</t>
  </si>
  <si>
    <t>Instalar extractores de humo</t>
  </si>
  <si>
    <t>Instalar rociadores anti-incendios</t>
  </si>
  <si>
    <t>Salidas de emergencias inoperativas</t>
  </si>
  <si>
    <t>Instalar mangueras anti-incendios</t>
  </si>
  <si>
    <t>Caída a distinto nivel</t>
  </si>
  <si>
    <t>Distribuir botiquines portátiles por el edificio</t>
  </si>
  <si>
    <t>Instalar teléfonos de emergencias</t>
  </si>
  <si>
    <t>Concentración de humos y sustancias toxicas</t>
  </si>
  <si>
    <t>Riesgo eléctrico-electrocución</t>
  </si>
  <si>
    <t>Aislar instalación eléctrica</t>
  </si>
  <si>
    <t>Señalizar las salidas, despejarlas de obstáculos</t>
  </si>
  <si>
    <t>Medidas correctoras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</si>
</sst>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6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1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>
      <alignment vertical="center" wrapText="1"/>
    </xf>
    <xf numFmtId="0" fontId="0" fillId="16" borderId="0" xfId="0" applyFill="1" applyBorder="1" applyAlignment="1">
      <alignment horizontal="center" vertical="center" wrapText="1"/>
    </xf>
    <xf numFmtId="0" fontId="0" fillId="16" borderId="0" xfId="0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6.57421875" style="0" customWidth="1"/>
    <col min="2" max="2" width="37.57421875" style="0" customWidth="1"/>
    <col min="3" max="3" width="8.8515625" style="0" customWidth="1"/>
    <col min="4" max="4" width="20.140625" style="0" customWidth="1"/>
    <col min="5" max="5" width="19.28125" style="0" customWidth="1"/>
    <col min="6" max="6" width="23.28125" style="0" customWidth="1"/>
    <col min="7" max="7" width="7.00390625" style="0" customWidth="1"/>
    <col min="8" max="8" width="18.7109375" style="0" customWidth="1"/>
  </cols>
  <sheetData>
    <row r="1" spans="1:8" ht="15">
      <c r="A1" s="18" t="s">
        <v>0</v>
      </c>
      <c r="B1" s="18"/>
      <c r="C1" s="18"/>
      <c r="D1" s="18"/>
      <c r="E1" s="18"/>
      <c r="F1" s="19"/>
      <c r="G1" s="19"/>
      <c r="H1" s="19"/>
    </row>
    <row r="2" spans="1:5" ht="15.75" thickBot="1">
      <c r="A2" s="22"/>
      <c r="B2" s="22"/>
      <c r="C2" s="22"/>
      <c r="D2" s="22"/>
      <c r="E2" s="22"/>
    </row>
    <row r="3" spans="1:8" ht="16.5" thickBot="1" thickTop="1">
      <c r="A3" s="20" t="s">
        <v>1</v>
      </c>
      <c r="B3" s="23" t="s">
        <v>2</v>
      </c>
      <c r="C3" s="20" t="s">
        <v>3</v>
      </c>
      <c r="D3" s="20" t="s">
        <v>4</v>
      </c>
      <c r="E3" s="20" t="s">
        <v>5</v>
      </c>
      <c r="F3" s="17" t="s">
        <v>49</v>
      </c>
      <c r="G3" s="17" t="s">
        <v>6</v>
      </c>
      <c r="H3" s="17" t="s">
        <v>7</v>
      </c>
    </row>
    <row r="4" spans="1:8" ht="16.5" thickBot="1" thickTop="1">
      <c r="A4" s="21"/>
      <c r="B4" s="23"/>
      <c r="C4" s="21"/>
      <c r="D4" s="21"/>
      <c r="E4" s="21"/>
      <c r="F4" s="17"/>
      <c r="G4" s="17"/>
      <c r="H4" s="17"/>
    </row>
    <row r="5" spans="1:8" ht="16.5" thickBot="1" thickTop="1">
      <c r="A5" s="11">
        <v>1</v>
      </c>
      <c r="B5" s="2" t="s">
        <v>27</v>
      </c>
      <c r="C5" s="10" t="s">
        <v>8</v>
      </c>
      <c r="D5" s="10" t="s">
        <v>19</v>
      </c>
      <c r="E5" s="1" t="str">
        <f>Datos!A23</f>
        <v>9 Riesgo moderado</v>
      </c>
      <c r="F5" s="7" t="s">
        <v>28</v>
      </c>
      <c r="G5" s="9" t="s">
        <v>11</v>
      </c>
      <c r="H5" s="7"/>
    </row>
    <row r="6" spans="1:8" ht="31.5" thickBot="1" thickTop="1">
      <c r="A6" s="12">
        <v>2</v>
      </c>
      <c r="B6" s="3" t="s">
        <v>27</v>
      </c>
      <c r="C6" s="10" t="s">
        <v>8</v>
      </c>
      <c r="D6" s="10" t="s">
        <v>19</v>
      </c>
      <c r="E6" s="1" t="str">
        <f>Datos!B23</f>
        <v>9 Riesgo moderado</v>
      </c>
      <c r="F6" s="7" t="s">
        <v>41</v>
      </c>
      <c r="G6" s="9"/>
      <c r="H6" s="7"/>
    </row>
    <row r="7" spans="1:8" ht="16.5" thickBot="1" thickTop="1">
      <c r="A7" s="11">
        <v>3</v>
      </c>
      <c r="B7" s="4" t="s">
        <v>29</v>
      </c>
      <c r="C7" s="10" t="s">
        <v>10</v>
      </c>
      <c r="D7" s="10" t="s">
        <v>17</v>
      </c>
      <c r="E7" s="1" t="str">
        <f>Datos!C23</f>
        <v>13 Riesgo moderado</v>
      </c>
      <c r="F7" s="7" t="s">
        <v>30</v>
      </c>
      <c r="G7" s="9"/>
      <c r="H7" s="7"/>
    </row>
    <row r="8" spans="1:8" ht="16.5" thickBot="1" thickTop="1">
      <c r="A8" s="12">
        <v>4</v>
      </c>
      <c r="B8" s="4" t="s">
        <v>42</v>
      </c>
      <c r="C8" s="10" t="s">
        <v>8</v>
      </c>
      <c r="D8" s="10" t="s">
        <v>19</v>
      </c>
      <c r="E8" s="1" t="str">
        <f>Datos!D23</f>
        <v>9 Riesgo moderado</v>
      </c>
      <c r="F8" s="7" t="s">
        <v>31</v>
      </c>
      <c r="G8" s="9"/>
      <c r="H8" s="7"/>
    </row>
    <row r="9" spans="1:8" ht="31.5" thickBot="1" thickTop="1">
      <c r="A9" s="11">
        <v>5</v>
      </c>
      <c r="B9" s="4" t="s">
        <v>32</v>
      </c>
      <c r="C9" s="10" t="s">
        <v>10</v>
      </c>
      <c r="D9" s="10" t="s">
        <v>18</v>
      </c>
      <c r="E9" s="1" t="str">
        <f>Datos!E23</f>
        <v>14 Riesgo importante</v>
      </c>
      <c r="F9" s="7" t="s">
        <v>33</v>
      </c>
      <c r="G9" s="9"/>
      <c r="H9" s="7"/>
    </row>
    <row r="10" spans="1:8" ht="31.5" thickBot="1" thickTop="1">
      <c r="A10" s="12">
        <v>6</v>
      </c>
      <c r="B10" s="4" t="s">
        <v>34</v>
      </c>
      <c r="C10" s="10" t="s">
        <v>10</v>
      </c>
      <c r="D10" s="10" t="s">
        <v>18</v>
      </c>
      <c r="E10" s="1" t="str">
        <f>Datos!F23</f>
        <v>14 Riesgo importante</v>
      </c>
      <c r="F10" s="7" t="s">
        <v>35</v>
      </c>
      <c r="G10" s="9"/>
      <c r="H10" s="7"/>
    </row>
    <row r="11" spans="1:8" ht="31.5" thickBot="1" thickTop="1">
      <c r="A11" s="11">
        <v>7</v>
      </c>
      <c r="B11" s="4" t="s">
        <v>36</v>
      </c>
      <c r="C11" s="10" t="s">
        <v>10</v>
      </c>
      <c r="D11" s="10" t="s">
        <v>19</v>
      </c>
      <c r="E11" s="1" t="str">
        <f>Datos!G23</f>
        <v>15 Riesgo intolerable</v>
      </c>
      <c r="F11" s="7" t="s">
        <v>43</v>
      </c>
      <c r="G11" s="9"/>
      <c r="H11" s="7"/>
    </row>
    <row r="12" spans="1:8" ht="31.5" thickBot="1" thickTop="1">
      <c r="A12" s="12">
        <v>8</v>
      </c>
      <c r="B12" s="4" t="s">
        <v>34</v>
      </c>
      <c r="C12" s="10" t="s">
        <v>10</v>
      </c>
      <c r="D12" s="10" t="s">
        <v>18</v>
      </c>
      <c r="E12" s="1" t="str">
        <f>Datos!H23</f>
        <v>14 Riesgo importante</v>
      </c>
      <c r="F12" s="7" t="s">
        <v>44</v>
      </c>
      <c r="G12" s="9"/>
      <c r="H12" s="7"/>
    </row>
    <row r="13" spans="1:8" ht="31.5" thickBot="1" thickTop="1">
      <c r="A13" s="11">
        <v>9</v>
      </c>
      <c r="B13" s="4" t="s">
        <v>34</v>
      </c>
      <c r="C13" s="10" t="s">
        <v>10</v>
      </c>
      <c r="D13" s="10" t="s">
        <v>19</v>
      </c>
      <c r="E13" s="1" t="str">
        <f>Datos!I23</f>
        <v>15 Riesgo intolerable</v>
      </c>
      <c r="F13" s="7" t="s">
        <v>37</v>
      </c>
      <c r="G13" s="9"/>
      <c r="H13" s="7"/>
    </row>
    <row r="14" spans="1:8" ht="31.5" thickBot="1" thickTop="1">
      <c r="A14" s="12">
        <v>10</v>
      </c>
      <c r="B14" s="4" t="s">
        <v>45</v>
      </c>
      <c r="C14" s="10" t="s">
        <v>10</v>
      </c>
      <c r="D14" s="10" t="s">
        <v>19</v>
      </c>
      <c r="E14" s="1" t="str">
        <f>Datos!J23</f>
        <v>15 Riesgo intolerable</v>
      </c>
      <c r="F14" s="7" t="s">
        <v>38</v>
      </c>
      <c r="G14" s="9"/>
      <c r="H14" s="7"/>
    </row>
    <row r="15" spans="1:8" ht="31.5" thickBot="1" thickTop="1">
      <c r="A15" s="11">
        <v>11</v>
      </c>
      <c r="B15" s="4" t="s">
        <v>27</v>
      </c>
      <c r="C15" s="10" t="s">
        <v>8</v>
      </c>
      <c r="D15" s="10" t="s">
        <v>19</v>
      </c>
      <c r="E15" s="1" t="str">
        <f>Datos!K23</f>
        <v>9 Riesgo moderado</v>
      </c>
      <c r="F15" s="7" t="s">
        <v>39</v>
      </c>
      <c r="G15" s="9"/>
      <c r="H15" s="7"/>
    </row>
    <row r="16" spans="1:8" ht="31.5" thickBot="1" thickTop="1">
      <c r="A16" s="12">
        <v>12</v>
      </c>
      <c r="B16" s="4" t="s">
        <v>46</v>
      </c>
      <c r="C16" s="10" t="s">
        <v>9</v>
      </c>
      <c r="D16" s="10" t="s">
        <v>19</v>
      </c>
      <c r="E16" s="1" t="str">
        <f>Datos!L23</f>
        <v>12 Riesgo importante</v>
      </c>
      <c r="F16" s="7" t="s">
        <v>47</v>
      </c>
      <c r="G16" s="9"/>
      <c r="H16" s="7"/>
    </row>
    <row r="17" spans="1:8" ht="46.5" thickBot="1" thickTop="1">
      <c r="A17" s="11">
        <v>13</v>
      </c>
      <c r="B17" s="4" t="s">
        <v>40</v>
      </c>
      <c r="C17" s="10" t="s">
        <v>10</v>
      </c>
      <c r="D17" s="10" t="s">
        <v>19</v>
      </c>
      <c r="E17" s="1" t="str">
        <f>Datos!M23</f>
        <v>15 Riesgo intolerable</v>
      </c>
      <c r="F17" s="7" t="s">
        <v>48</v>
      </c>
      <c r="G17" s="9"/>
      <c r="H17" s="7"/>
    </row>
    <row r="18" spans="1:8" ht="16.5" thickBot="1" thickTop="1">
      <c r="A18" s="12">
        <v>14</v>
      </c>
      <c r="B18" s="4"/>
      <c r="C18" s="10"/>
      <c r="D18" s="10"/>
      <c r="E18" s="1" t="e">
        <f>Datos!N23</f>
        <v>#N/A</v>
      </c>
      <c r="F18" s="7"/>
      <c r="G18" s="9"/>
      <c r="H18" s="7"/>
    </row>
    <row r="19" spans="1:8" ht="16.5" thickBot="1" thickTop="1">
      <c r="A19" s="11">
        <v>15</v>
      </c>
      <c r="B19" s="4"/>
      <c r="C19" s="10"/>
      <c r="D19" s="10"/>
      <c r="E19" s="1" t="e">
        <f>Datos!O23</f>
        <v>#N/A</v>
      </c>
      <c r="F19" s="7"/>
      <c r="G19" s="9"/>
      <c r="H19" s="7"/>
    </row>
    <row r="20" spans="1:8" ht="16.5" thickBot="1" thickTop="1">
      <c r="A20" s="12">
        <v>16</v>
      </c>
      <c r="B20" s="4"/>
      <c r="C20" s="10"/>
      <c r="D20" s="10"/>
      <c r="E20" s="1" t="e">
        <f>Datos!P23</f>
        <v>#N/A</v>
      </c>
      <c r="F20" s="7"/>
      <c r="G20" s="9"/>
      <c r="H20" s="7"/>
    </row>
    <row r="21" spans="1:8" ht="16.5" thickBot="1" thickTop="1">
      <c r="A21" s="13">
        <v>17</v>
      </c>
      <c r="B21" s="5"/>
      <c r="C21" s="10"/>
      <c r="D21" s="10"/>
      <c r="E21" s="1" t="e">
        <f>Datos!Q23</f>
        <v>#N/A</v>
      </c>
      <c r="F21" s="7"/>
      <c r="G21" s="9"/>
      <c r="H21" s="7"/>
    </row>
    <row r="22" spans="1:8" ht="16.5" thickBot="1" thickTop="1">
      <c r="A22" s="14">
        <v>18</v>
      </c>
      <c r="B22" s="6"/>
      <c r="C22" s="10"/>
      <c r="D22" s="10"/>
      <c r="E22" s="1" t="e">
        <f>Datos!R23</f>
        <v>#N/A</v>
      </c>
      <c r="F22" s="7"/>
      <c r="G22" s="9"/>
      <c r="H22" s="7"/>
    </row>
    <row r="23" spans="6:8" ht="15.75" thickTop="1">
      <c r="F23" s="8"/>
      <c r="H23" s="8"/>
    </row>
    <row r="24" ht="15">
      <c r="F24" s="8"/>
    </row>
    <row r="25" ht="15">
      <c r="F25" s="8"/>
    </row>
  </sheetData>
  <sheetProtection sheet="1" objects="1" scenarios="1" selectLockedCells="1"/>
  <mergeCells count="10">
    <mergeCell ref="F3:F4"/>
    <mergeCell ref="G3:G4"/>
    <mergeCell ref="H3:H4"/>
    <mergeCell ref="A1:H1"/>
    <mergeCell ref="A3:A4"/>
    <mergeCell ref="A2:E2"/>
    <mergeCell ref="B3:B4"/>
    <mergeCell ref="C3:C4"/>
    <mergeCell ref="D3:D4"/>
    <mergeCell ref="E3:E4"/>
  </mergeCells>
  <dataValidations count="3">
    <dataValidation type="list" allowBlank="1" showInputMessage="1" showErrorMessage="1" sqref="C5:C22">
      <formula1>probabilidad</formula1>
    </dataValidation>
    <dataValidation type="list" allowBlank="1" showInputMessage="1" showErrorMessage="1" sqref="D5:D22">
      <formula1>severidad</formula1>
    </dataValidation>
    <dataValidation type="list" allowBlank="1" showInputMessage="1" showErrorMessage="1" sqref="G5:G22">
      <formula1>sirvieron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C6" sqref="C6"/>
    </sheetView>
  </sheetViews>
  <sheetFormatPr defaultColWidth="11.421875" defaultRowHeight="15"/>
  <cols>
    <col min="1" max="1" width="20.421875" style="0" customWidth="1"/>
    <col min="2" max="2" width="21.140625" style="0" customWidth="1"/>
    <col min="3" max="3" width="24.28125" style="0" customWidth="1"/>
  </cols>
  <sheetData>
    <row r="1" spans="1:18" ht="15">
      <c r="A1" s="15" t="s">
        <v>3</v>
      </c>
      <c r="B1" s="16"/>
      <c r="C1" s="15" t="s">
        <v>4</v>
      </c>
      <c r="D1" s="16"/>
      <c r="E1" s="15" t="s">
        <v>6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>
      <c r="A2" s="16" t="s">
        <v>8</v>
      </c>
      <c r="B2" s="16"/>
      <c r="C2" s="16" t="s">
        <v>17</v>
      </c>
      <c r="D2" s="16"/>
      <c r="E2" s="16" t="s">
        <v>11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6" t="s">
        <v>9</v>
      </c>
      <c r="B3" s="16"/>
      <c r="C3" s="16" t="s">
        <v>18</v>
      </c>
      <c r="D3" s="16"/>
      <c r="E3" s="16" t="s">
        <v>12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">
      <c r="A4" s="16" t="s">
        <v>10</v>
      </c>
      <c r="B4" s="16"/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">
      <c r="A8" s="15"/>
      <c r="B8" s="16" t="s">
        <v>17</v>
      </c>
      <c r="C8" s="16" t="s">
        <v>18</v>
      </c>
      <c r="D8" s="16" t="s">
        <v>19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">
      <c r="A9" s="16" t="s">
        <v>8</v>
      </c>
      <c r="B9" s="16" t="s">
        <v>20</v>
      </c>
      <c r="C9" s="16" t="s">
        <v>21</v>
      </c>
      <c r="D9" s="16" t="s">
        <v>22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16" t="s">
        <v>9</v>
      </c>
      <c r="B10" s="16" t="s">
        <v>23</v>
      </c>
      <c r="C10" s="16" t="s">
        <v>24</v>
      </c>
      <c r="D10" s="16" t="s">
        <v>13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>
      <c r="A11" s="16" t="s">
        <v>10</v>
      </c>
      <c r="B11" s="16" t="s">
        <v>14</v>
      </c>
      <c r="C11" s="16" t="s">
        <v>15</v>
      </c>
      <c r="D11" s="16" t="s">
        <v>16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16">
        <f>MATCH('Evaluacion riesgos'!C5,A9:A11,0)+8</f>
        <v>9</v>
      </c>
      <c r="B18" s="16">
        <f>MATCH('Evaluacion riesgos'!C6,A9:A11,0)+8</f>
        <v>9</v>
      </c>
      <c r="C18" s="16">
        <f>MATCH('Evaluacion riesgos'!C7,A9:A11,0)+8</f>
        <v>11</v>
      </c>
      <c r="D18" s="16">
        <f>MATCH('Evaluacion riesgos'!C8,A9:A11,0)+8</f>
        <v>9</v>
      </c>
      <c r="E18" s="16">
        <f>MATCH('Evaluacion riesgos'!C9,A9:A11,0)+8</f>
        <v>11</v>
      </c>
      <c r="F18" s="16">
        <f>MATCH('Evaluacion riesgos'!C10,A9:A11,0)+8</f>
        <v>11</v>
      </c>
      <c r="G18" s="16">
        <f>MATCH('Evaluacion riesgos'!C11,A9:A11,0)+8</f>
        <v>11</v>
      </c>
      <c r="H18" s="16">
        <f>MATCH('Evaluacion riesgos'!C12,A9:A11,0)+8</f>
        <v>11</v>
      </c>
      <c r="I18" s="16">
        <f>MATCH('Evaluacion riesgos'!C13,A9:A11,0)+8</f>
        <v>11</v>
      </c>
      <c r="J18" s="16">
        <f>MATCH('Evaluacion riesgos'!C14,A9:A11,0)+8</f>
        <v>11</v>
      </c>
      <c r="K18" s="16">
        <f>MATCH('Evaluacion riesgos'!C15,A9:A11,0)+8</f>
        <v>9</v>
      </c>
      <c r="L18" s="16">
        <f>MATCH('Evaluacion riesgos'!C16,A9:A11,0)+8</f>
        <v>10</v>
      </c>
      <c r="M18" s="16">
        <f>MATCH('Evaluacion riesgos'!C17,A9:A11,0)+8</f>
        <v>11</v>
      </c>
      <c r="N18" s="16" t="e">
        <f>MATCH('Evaluacion riesgos'!C18,A9:A11,0)+8</f>
        <v>#N/A</v>
      </c>
      <c r="O18" s="16" t="e">
        <f>MATCH('Evaluacion riesgos'!C19,A9:A11,0)+8</f>
        <v>#N/A</v>
      </c>
      <c r="P18" s="16" t="e">
        <f>MATCH('Evaluacion riesgos'!C20,A9:A11,0)+8</f>
        <v>#N/A</v>
      </c>
      <c r="Q18" s="16" t="e">
        <f>MATCH('Evaluacion riesgos'!C21,A9:A11,0)+8</f>
        <v>#N/A</v>
      </c>
      <c r="R18" s="16" t="e">
        <f>MATCH('Evaluacion riesgos'!C22,A9:A11,0)+8</f>
        <v>#N/A</v>
      </c>
    </row>
    <row r="19" spans="1:18" ht="15">
      <c r="A19" s="16">
        <f>MATCH('Evaluacion riesgos'!D5,B8:D8,0)+1</f>
        <v>4</v>
      </c>
      <c r="B19" s="16">
        <f>MATCH('Evaluacion riesgos'!D6,B8:D8,0)+1</f>
        <v>4</v>
      </c>
      <c r="C19" s="16">
        <f>MATCH('Evaluacion riesgos'!D7,B8:D8,0)+1</f>
        <v>2</v>
      </c>
      <c r="D19" s="16">
        <f>MATCH('Evaluacion riesgos'!D8,B8:D8,0)+1</f>
        <v>4</v>
      </c>
      <c r="E19" s="16">
        <f>MATCH('Evaluacion riesgos'!D9,B8:D8,0)+1</f>
        <v>3</v>
      </c>
      <c r="F19" s="16">
        <f>MATCH('Evaluacion riesgos'!D10,B8:D8,0)+1</f>
        <v>3</v>
      </c>
      <c r="G19" s="16">
        <f>MATCH('Evaluacion riesgos'!D11,B8:D8,0)+1</f>
        <v>4</v>
      </c>
      <c r="H19" s="16">
        <f>MATCH('Evaluacion riesgos'!D12,B8:D8,0)+1</f>
        <v>3</v>
      </c>
      <c r="I19" s="16">
        <f>MATCH('Evaluacion riesgos'!D13,B8:D8,0)+1</f>
        <v>4</v>
      </c>
      <c r="J19" s="16">
        <f>MATCH('Evaluacion riesgos'!D14,B8:D8,0)+1</f>
        <v>4</v>
      </c>
      <c r="K19" s="16">
        <f>MATCH('Evaluacion riesgos'!D15,B8:D8,0)+1</f>
        <v>4</v>
      </c>
      <c r="L19" s="16">
        <f>MATCH('Evaluacion riesgos'!D16,B8:D8,0)+1</f>
        <v>4</v>
      </c>
      <c r="M19" s="16">
        <f>MATCH('Evaluacion riesgos'!D17,B8:D8,0)+1</f>
        <v>4</v>
      </c>
      <c r="N19" s="16" t="e">
        <f>MATCH('Evaluacion riesgos'!D18,B8:D8,0)+1</f>
        <v>#N/A</v>
      </c>
      <c r="O19" s="16" t="e">
        <f>MATCH('Evaluacion riesgos'!D19,B8:D8,0)+1</f>
        <v>#N/A</v>
      </c>
      <c r="P19" s="16" t="e">
        <f>MATCH('Evaluacion riesgos'!D20,B8:D8,0)+1</f>
        <v>#N/A</v>
      </c>
      <c r="Q19" s="16" t="e">
        <f>MATCH('Evaluacion riesgos'!D21,B8:D8,0)+1</f>
        <v>#N/A</v>
      </c>
      <c r="R19" s="16" t="e">
        <f>MATCH('Evaluacion riesgos'!D22,B8:D8,0)+1</f>
        <v>#N/A</v>
      </c>
    </row>
    <row r="20" spans="1:18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16" t="s">
        <v>25</v>
      </c>
      <c r="B21" s="16" t="s">
        <v>26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">
      <c r="A23" s="16" t="str">
        <f>INDEX(A1:E11,A18,A19)</f>
        <v>9 Riesgo moderado</v>
      </c>
      <c r="B23" s="16" t="str">
        <f>INDEX(A1:E11,B18,B19)</f>
        <v>9 Riesgo moderado</v>
      </c>
      <c r="C23" s="16" t="str">
        <f>INDEX(A1:E11,C18,C19)</f>
        <v>13 Riesgo moderado</v>
      </c>
      <c r="D23" s="16" t="str">
        <f>INDEX(A1:E11,D18,D19)</f>
        <v>9 Riesgo moderado</v>
      </c>
      <c r="E23" s="16" t="str">
        <f>INDEX(A1:E11,E18,E19)</f>
        <v>14 Riesgo importante</v>
      </c>
      <c r="F23" s="16" t="str">
        <f>INDEX(A1:E11,F18,F19)</f>
        <v>14 Riesgo importante</v>
      </c>
      <c r="G23" s="16" t="str">
        <f>INDEX(A1:E11,G18,G19)</f>
        <v>15 Riesgo intolerable</v>
      </c>
      <c r="H23" s="16" t="str">
        <f>INDEX(A1:E11,H18,H19)</f>
        <v>14 Riesgo importante</v>
      </c>
      <c r="I23" s="16" t="str">
        <f>INDEX(A1:E11,I18,I19)</f>
        <v>15 Riesgo intolerable</v>
      </c>
      <c r="J23" s="16" t="str">
        <f>INDEX(A1:E11,J18,J19)</f>
        <v>15 Riesgo intolerable</v>
      </c>
      <c r="K23" s="16" t="str">
        <f>INDEX(A1:E11,K18,K19)</f>
        <v>9 Riesgo moderado</v>
      </c>
      <c r="L23" s="16" t="str">
        <f>INDEX(A1:E11,L18,L19)</f>
        <v>12 Riesgo importante</v>
      </c>
      <c r="M23" s="16" t="str">
        <f>INDEX(A1:E11,M18,M19)</f>
        <v>15 Riesgo intolerable</v>
      </c>
      <c r="N23" s="16" t="e">
        <f>INDEX(A1:E11,N18,N19)</f>
        <v>#N/A</v>
      </c>
      <c r="O23" s="16" t="e">
        <f>INDEX(A1:E11,O18,O19)</f>
        <v>#N/A</v>
      </c>
      <c r="P23" s="16" t="e">
        <f>INDEX(A1:E11,P18,P19)</f>
        <v>#N/A</v>
      </c>
      <c r="Q23" s="16" t="e">
        <f>INDEX(A1:E11,Q18,Q19)</f>
        <v>#N/A</v>
      </c>
      <c r="R23" s="16" t="e">
        <f>INDEX(A1:E11,R18,R19)</f>
        <v>#N/A</v>
      </c>
    </row>
    <row r="24" spans="1:18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</sheetData>
  <sheetProtection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dcterms:created xsi:type="dcterms:W3CDTF">2011-02-17T09:41:17Z</dcterms:created>
  <dcterms:modified xsi:type="dcterms:W3CDTF">2013-01-04T11:38:09Z</dcterms:modified>
  <cp:category/>
  <cp:version/>
  <cp:contentType/>
  <cp:contentStatus/>
</cp:coreProperties>
</file>